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排名" sheetId="2" r:id="rId1"/>
  </sheets>
  <definedNames>
    <definedName name="_xlnm.Print_Titles" localSheetId="0">排名!$2:$3</definedName>
    <definedName name="_xlnm._FilterDatabase" localSheetId="0" hidden="1">排名!$A$3:$K$12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<sst xmlns="http://schemas.openxmlformats.org/spreadsheetml/2006/main" count="40" uniqueCount="34">
  <si>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附件1：</t>
  </si>
  <si>
    <t>上海交通大学医学院附属上海儿童医学中心海南医院2025年招聘编制外工作人员
公开招聘岗位面试成绩及综合成绩成绩</t>
  </si>
  <si>
    <t>序号</t>
  </si>
  <si>
    <t>报考岗位</t>
  </si>
  <si>
    <t>准考证号</t>
  </si>
  <si>
    <t>姓名</t>
  </si>
  <si>
    <t>笔试成绩</t>
  </si>
  <si>
    <t>笔试成绩*60%</t>
  </si>
  <si>
    <t>面试成绩</t>
  </si>
  <si>
    <t>面试成绩*40%</t>
  </si>
  <si>
    <t>综合成绩</t>
  </si>
  <si>
    <t>排名</t>
  </si>
  <si>
    <t>备注</t>
  </si>
  <si>
    <t>0103-护士</t>
  </si>
  <si>
    <t>202507220328</t>
  </si>
  <si>
    <t>殷文静</t>
  </si>
  <si>
    <t>202507220519</t>
  </si>
  <si>
    <t>陆家阳</t>
  </si>
  <si>
    <t>202507220404</t>
  </si>
  <si>
    <t>吴开丽</t>
  </si>
  <si>
    <t>202507220307</t>
  </si>
  <si>
    <t>蔡巧倪</t>
  </si>
  <si>
    <t>202507220718</t>
  </si>
  <si>
    <t>谢著婷</t>
  </si>
  <si>
    <t>202507220502</t>
  </si>
  <si>
    <t>符颖静</t>
  </si>
  <si>
    <t>0101-保健部科员</t>
  </si>
  <si>
    <t>202507220805</t>
  </si>
  <si>
    <t>王希羽</t>
  </si>
  <si>
    <t>202507220809</t>
  </si>
  <si>
    <t>羊金玲</t>
  </si>
  <si>
    <t>0105-中心实验室技师</t>
  </si>
  <si>
    <t>202507220815</t>
  </si>
  <si>
    <t>温景祥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</si>
</sst>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\(0\)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70" zoomScaleNormal="70" workbookViewId="0">
      <selection activeCell="E12" sqref="E12"/>
    </sheetView>
  </sheetViews>
  <sheetFormatPr defaultColWidth="12.25" defaultRowHeight="34" customHeight="1"/>
  <cols>
    <col min="1" max="1" width="11.7416666666667" style="2" customWidth="1"/>
    <col min="2" max="2" width="32" style="2" customWidth="1"/>
    <col min="3" max="3" width="26.75" style="2" customWidth="1"/>
    <col min="4" max="4" width="11.65" style="2" customWidth="1"/>
    <col min="5" max="6" width="17.1" style="3" customWidth="1"/>
    <col min="7" max="7" width="16.25" style="3" customWidth="1"/>
    <col min="8" max="8" width="16.15" style="3" customWidth="1"/>
    <col min="9" max="9" width="16.775" style="3" customWidth="1"/>
    <col min="10" max="10" width="9.08333333333333" style="4" customWidth="1"/>
    <col min="11" max="11" width="18.9333333333333" style="2" customWidth="1"/>
    <col min="12" max="16384" width="12.25" style="2" customWidth="1"/>
  </cols>
  <sheetData>
    <row r="1" customHeight="1" spans="1:1">
      <c r="A1" s="5" t="s">
        <v>0</v>
      </c>
    </row>
    <row r="2" ht="56" customHeight="1" spans="1:11">
      <c r="A2" s="6" t="s">
        <v>1</v>
      </c>
      <c r="B2" s="7"/>
      <c r="C2" s="7"/>
      <c r="D2" s="7"/>
      <c r="E2" s="8"/>
      <c r="F2" s="8"/>
      <c r="G2" s="8"/>
      <c r="H2" s="8"/>
      <c r="I2" s="8"/>
      <c r="J2" s="13"/>
      <c r="K2" s="7"/>
    </row>
    <row r="3" s="1" customFormat="1" ht="43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9" t="s">
        <v>11</v>
      </c>
      <c r="K3" s="9" t="s">
        <v>12</v>
      </c>
    </row>
    <row r="4" s="1" customFormat="1" ht="43" customHeight="1" spans="1:11">
      <c r="A4" s="11">
        <v>1</v>
      </c>
      <c r="B4" s="11" t="s">
        <v>13</v>
      </c>
      <c r="C4" s="11" t="s">
        <v>14</v>
      </c>
      <c r="D4" s="11" t="s">
        <v>15</v>
      </c>
      <c r="E4" s="12">
        <v>81.24</v>
      </c>
      <c r="F4" s="12">
        <f t="shared" ref="F4:F12" si="0">E4*60%</f>
        <v>48.74</v>
      </c>
      <c r="G4" s="12">
        <v>75.67</v>
      </c>
      <c r="H4" s="12">
        <f t="shared" ref="H4:H12" si="1">G4*40%</f>
        <v>30.27</v>
      </c>
      <c r="I4" s="12">
        <f t="shared" ref="I4:I12" si="2">F4+H4</f>
        <v>79.01</v>
      </c>
      <c r="J4" s="11">
        <v>1</v>
      </c>
      <c r="K4" s="9"/>
    </row>
    <row r="5" s="1" customFormat="1" ht="43" customHeight="1" spans="1:11">
      <c r="A5" s="11">
        <v>2</v>
      </c>
      <c r="B5" s="11" t="s">
        <v>13</v>
      </c>
      <c r="C5" s="11" t="s">
        <v>16</v>
      </c>
      <c r="D5" s="11" t="s">
        <v>17</v>
      </c>
      <c r="E5" s="12">
        <v>81.04</v>
      </c>
      <c r="F5" s="12">
        <f t="shared" si="0"/>
        <v>48.62</v>
      </c>
      <c r="G5" s="12">
        <v>51.67</v>
      </c>
      <c r="H5" s="12">
        <f t="shared" si="1"/>
        <v>20.67</v>
      </c>
      <c r="I5" s="12">
        <f t="shared" si="2"/>
        <v>69.29</v>
      </c>
      <c r="J5" s="11">
        <v>2</v>
      </c>
      <c r="K5" s="9"/>
    </row>
    <row r="6" s="1" customFormat="1" ht="43" customHeight="1" spans="1:11">
      <c r="A6" s="11">
        <v>3</v>
      </c>
      <c r="B6" s="11" t="s">
        <v>13</v>
      </c>
      <c r="C6" s="11" t="s">
        <v>18</v>
      </c>
      <c r="D6" s="11" t="s">
        <v>19</v>
      </c>
      <c r="E6" s="12">
        <v>79.52</v>
      </c>
      <c r="F6" s="12">
        <f t="shared" si="0"/>
        <v>47.71</v>
      </c>
      <c r="G6" s="12">
        <v>50.67</v>
      </c>
      <c r="H6" s="12">
        <f t="shared" si="1"/>
        <v>20.27</v>
      </c>
      <c r="I6" s="12">
        <f t="shared" si="2"/>
        <v>67.98</v>
      </c>
      <c r="J6" s="11">
        <v>3</v>
      </c>
      <c r="K6" s="9"/>
    </row>
    <row r="7" s="1" customFormat="1" ht="43" customHeight="1" spans="1:11">
      <c r="A7" s="11">
        <v>4</v>
      </c>
      <c r="B7" s="11" t="s">
        <v>13</v>
      </c>
      <c r="C7" s="11" t="s">
        <v>20</v>
      </c>
      <c r="D7" s="11" t="s">
        <v>21</v>
      </c>
      <c r="E7" s="12">
        <v>78.7</v>
      </c>
      <c r="F7" s="12">
        <f t="shared" si="0"/>
        <v>47.22</v>
      </c>
      <c r="G7" s="12">
        <v>50</v>
      </c>
      <c r="H7" s="12">
        <f t="shared" si="1"/>
        <v>20</v>
      </c>
      <c r="I7" s="12">
        <f t="shared" si="2"/>
        <v>67.22</v>
      </c>
      <c r="J7" s="11">
        <v>4</v>
      </c>
      <c r="K7" s="9"/>
    </row>
    <row r="8" s="1" customFormat="1" ht="43" customHeight="1" spans="1:11">
      <c r="A8" s="11">
        <v>5</v>
      </c>
      <c r="B8" s="11" t="s">
        <v>13</v>
      </c>
      <c r="C8" s="11" t="s">
        <v>22</v>
      </c>
      <c r="D8" s="11" t="s">
        <v>23</v>
      </c>
      <c r="E8" s="12">
        <v>75.18</v>
      </c>
      <c r="F8" s="12">
        <f t="shared" si="0"/>
        <v>45.11</v>
      </c>
      <c r="G8" s="12">
        <v>51.33</v>
      </c>
      <c r="H8" s="12">
        <f t="shared" si="1"/>
        <v>20.53</v>
      </c>
      <c r="I8" s="12">
        <f t="shared" si="2"/>
        <v>65.64</v>
      </c>
      <c r="J8" s="11">
        <v>5</v>
      </c>
      <c r="K8" s="9"/>
    </row>
    <row r="9" s="1" customFormat="1" ht="43" customHeight="1" spans="1:11">
      <c r="A9" s="11">
        <v>6</v>
      </c>
      <c r="B9" s="11" t="s">
        <v>13</v>
      </c>
      <c r="C9" s="11" t="s">
        <v>24</v>
      </c>
      <c r="D9" s="11" t="s">
        <v>25</v>
      </c>
      <c r="E9" s="12">
        <v>74.44</v>
      </c>
      <c r="F9" s="12">
        <f t="shared" si="0"/>
        <v>44.66</v>
      </c>
      <c r="G9" s="12">
        <v>49.67</v>
      </c>
      <c r="H9" s="12">
        <f t="shared" si="1"/>
        <v>19.87</v>
      </c>
      <c r="I9" s="12">
        <f t="shared" si="2"/>
        <v>64.53</v>
      </c>
      <c r="J9" s="11">
        <v>6</v>
      </c>
      <c r="K9" s="9"/>
    </row>
    <row r="10" ht="43" customHeight="1" spans="1:11">
      <c r="A10" s="11">
        <v>8</v>
      </c>
      <c r="B10" s="11" t="s">
        <v>26</v>
      </c>
      <c r="C10" s="11" t="s">
        <v>27</v>
      </c>
      <c r="D10" s="11" t="s">
        <v>28</v>
      </c>
      <c r="E10" s="12">
        <v>77.74</v>
      </c>
      <c r="F10" s="12">
        <f t="shared" si="0"/>
        <v>46.64</v>
      </c>
      <c r="G10" s="12">
        <v>81.33</v>
      </c>
      <c r="H10" s="12">
        <f t="shared" si="1"/>
        <v>32.53</v>
      </c>
      <c r="I10" s="12">
        <f t="shared" si="2"/>
        <v>79.17</v>
      </c>
      <c r="J10" s="11">
        <v>1</v>
      </c>
      <c r="K10" s="14"/>
    </row>
    <row r="11" ht="43" customHeight="1" spans="1:11">
      <c r="A11" s="11">
        <v>7</v>
      </c>
      <c r="B11" s="11" t="s">
        <v>26</v>
      </c>
      <c r="C11" s="11" t="s">
        <v>29</v>
      </c>
      <c r="D11" s="11" t="s">
        <v>30</v>
      </c>
      <c r="E11" s="12">
        <v>77.96</v>
      </c>
      <c r="F11" s="12">
        <f t="shared" si="0"/>
        <v>46.78</v>
      </c>
      <c r="G11" s="12">
        <v>50</v>
      </c>
      <c r="H11" s="12">
        <f t="shared" si="1"/>
        <v>20</v>
      </c>
      <c r="I11" s="12">
        <f t="shared" si="2"/>
        <v>66.78</v>
      </c>
      <c r="J11" s="11">
        <v>2</v>
      </c>
      <c r="K11" s="14"/>
    </row>
    <row r="12" ht="43" customHeight="1" spans="1:11">
      <c r="A12" s="11">
        <v>9</v>
      </c>
      <c r="B12" s="11" t="s">
        <v>31</v>
      </c>
      <c r="C12" s="11" t="s">
        <v>32</v>
      </c>
      <c r="D12" s="11" t="s">
        <v>33</v>
      </c>
      <c r="E12" s="12">
        <v>70.64</v>
      </c>
      <c r="F12" s="12">
        <f t="shared" si="0"/>
        <v>42.38</v>
      </c>
      <c r="G12" s="12">
        <v>78.33</v>
      </c>
      <c r="H12" s="12">
        <f t="shared" si="1"/>
        <v>31.33</v>
      </c>
      <c r="I12" s="12">
        <f t="shared" si="2"/>
        <v>73.71</v>
      </c>
      <c r="J12" s="11">
        <v>1</v>
      </c>
      <c r="K12" s="14"/>
    </row>
  </sheetData>
  <mergeCells count="1">
    <mergeCell ref="A2:K2"/>
  </mergeCells>
  <printOptions horizontalCentered="1"/>
  <pageMargins left="0.0388888888888889" right="0.0388888888888889" top="0.275" bottom="0.196527777777778" header="0.196527777777778" footer="0.0784722222222222"/>
  <pageSetup paperSize="9" scale="9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2024-07-16T06:16:00Z</dcterms:created>
  <dcterms:modified xsi:type="dcterms:W3CDTF">2025-08-06T08:12:12Z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E29A86E8EE584C309302507584DF6BE8_13</vt:lpwstr>
  </property>
  <property fmtid="{D5CDD505-2E9C-101B-9397-08002B2CF9AE}" pid="3" name="KSOProductBuildVer">
    <vt:lpwstr>2052-12.1.0.22215</vt:lpwstr>
  </property>
</Properties>
</file>